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C_causeway\TIDE Digital NI Limited\Clients\dcsdcgrantaid-com\Results\"/>
    </mc:Choice>
  </mc:AlternateContent>
  <xr:revisionPtr revIDLastSave="0" documentId="13_ncr:1_{0EAC5ABB-6FAB-464D-81A6-8C7F91AE2362}" xr6:coauthVersionLast="47" xr6:coauthVersionMax="47" xr10:uidLastSave="{00000000-0000-0000-0000-000000000000}"/>
  <bookViews>
    <workbookView xWindow="-120" yWindow="-120" windowWidth="57840" windowHeight="31920" xr2:uid="{B8170389-57C6-4530-B57A-961A00D29BA6}"/>
  </bookViews>
  <sheets>
    <sheet name="HE_25-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<sst xmlns="http://schemas.openxmlformats.org/spreadsheetml/2006/main" count="40" uniqueCount="39">
  <si>
    <t>Headline Events Fund Applications  2025-26</t>
  </si>
  <si>
    <t>Reference No.</t>
  </si>
  <si>
    <t>Name of Group/Festival</t>
  </si>
  <si>
    <t xml:space="preserve">Festival Name </t>
  </si>
  <si>
    <t>Amount applied for</t>
  </si>
  <si>
    <t>Amount of Award</t>
  </si>
  <si>
    <t>HEF25-26/112205</t>
  </si>
  <si>
    <t>City of Derry International Choir Festival</t>
  </si>
  <si>
    <t>HEF25-26/719762</t>
  </si>
  <si>
    <t>In Your Space Circus Ltd</t>
  </si>
  <si>
    <t>Carnival of Colours 2025</t>
  </si>
  <si>
    <t>HEF25-26/649999</t>
  </si>
  <si>
    <t>An Gaelaras</t>
  </si>
  <si>
    <t>IMBOLC International Music Festival</t>
  </si>
  <si>
    <t>HEF25-26/159679</t>
  </si>
  <si>
    <t>Celtronic Derry Ltd</t>
  </si>
  <si>
    <t>Celtronic 2025</t>
  </si>
  <si>
    <t>HEF25-26/229855</t>
  </si>
  <si>
    <t>Gasyard Wall Féile</t>
  </si>
  <si>
    <t>Féile 2025</t>
  </si>
  <si>
    <t>HEF25-26/907533</t>
  </si>
  <si>
    <t>Science Festivals NI</t>
  </si>
  <si>
    <t>NI Science Festival</t>
  </si>
  <si>
    <t>HEF25-26/545409</t>
  </si>
  <si>
    <t>The Nerve Centre</t>
  </si>
  <si>
    <t>Foyle Film Festival</t>
  </si>
  <si>
    <t>HEF25-26/385860</t>
  </si>
  <si>
    <t>Derg Valley Hospitality Association</t>
  </si>
  <si>
    <t>Dergfest 2025</t>
  </si>
  <si>
    <t>HEF25-26/355730</t>
  </si>
  <si>
    <t>Christ Church Parish, Derry</t>
  </si>
  <si>
    <t>Walled City Passion</t>
  </si>
  <si>
    <t>HEF25-26/270477</t>
  </si>
  <si>
    <t>Maiden City Festival</t>
  </si>
  <si>
    <t>Maiden City Festival 2025</t>
  </si>
  <si>
    <t xml:space="preserve">Funding Exhausted </t>
  </si>
  <si>
    <t>HEF25-26/106973</t>
  </si>
  <si>
    <t>Le Foyer des Artistes</t>
  </si>
  <si>
    <t>Resident Concert Series at St Columb's Hall 25|6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</si>
</sst>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0" x14ac:knownFonts="1">
    <font>
      <sz val="11"/>
      <color rgb="FF000000"/>
      <name val="Calibri"/>
      <family val="2"/>
    </font>
    <font>
      <u/>
      <sz val="11"/>
      <color rgb="FF467886"/>
      <name val="Calibri"/>
      <family val="2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467886"/>
      <name val="Aptos Narrow"/>
      <family val="2"/>
    </font>
    <font>
      <b/>
      <sz val="11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BF9AD"/>
        <bgColor rgb="FFFBF9AD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DAF2D0"/>
        <bgColor rgb="FFDAF2D0"/>
      </patternFill>
    </fill>
    <fill>
      <patternFill patternType="solid">
        <fgColor rgb="FFE8E8E8"/>
        <bgColor rgb="FFE8E8E8"/>
      </patternFill>
    </fill>
    <fill>
      <patternFill patternType="solid">
        <fgColor rgb="FFFCE4D6"/>
        <bgColor rgb="FFFCE4D6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5" fillId="0" borderId="8" xfId="0" applyFont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6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 wrapText="1"/>
    </xf>
    <xf numFmtId="2" fontId="7" fillId="4" borderId="17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0" fillId="0" borderId="21" xfId="0" applyBorder="1"/>
    <xf numFmtId="0" fontId="0" fillId="0" borderId="19" xfId="0" applyBorder="1"/>
    <xf numFmtId="164" fontId="7" fillId="0" borderId="19" xfId="0" applyNumberFormat="1" applyFont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164" fontId="7" fillId="0" borderId="26" xfId="0" applyNumberFormat="1" applyFont="1" applyBorder="1" applyAlignment="1">
      <alignment horizontal="center"/>
    </xf>
    <xf numFmtId="0" fontId="8" fillId="3" borderId="22" xfId="1" applyFont="1" applyFill="1" applyBorder="1" applyAlignment="1">
      <alignment vertical="center" wrapText="1"/>
    </xf>
    <xf numFmtId="0" fontId="0" fillId="0" borderId="27" xfId="0" applyBorder="1"/>
    <xf numFmtId="0" fontId="0" fillId="0" borderId="23" xfId="0" applyBorder="1"/>
    <xf numFmtId="164" fontId="7" fillId="0" borderId="23" xfId="0" applyNumberFormat="1" applyFont="1" applyBorder="1" applyAlignment="1">
      <alignment horizontal="center"/>
    </xf>
    <xf numFmtId="0" fontId="7" fillId="3" borderId="23" xfId="0" applyFont="1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0" fillId="5" borderId="28" xfId="0" applyNumberFormat="1" applyFill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8" fillId="3" borderId="30" xfId="1" applyFont="1" applyFill="1" applyBorder="1" applyAlignment="1">
      <alignment vertical="center" wrapText="1"/>
    </xf>
    <xf numFmtId="0" fontId="0" fillId="0" borderId="31" xfId="0" applyBorder="1"/>
    <xf numFmtId="0" fontId="0" fillId="0" borderId="29" xfId="0" applyBorder="1"/>
    <xf numFmtId="164" fontId="7" fillId="0" borderId="29" xfId="0" applyNumberFormat="1" applyFont="1" applyBorder="1" applyAlignment="1">
      <alignment horizontal="center"/>
    </xf>
    <xf numFmtId="164" fontId="0" fillId="5" borderId="32" xfId="0" applyNumberFormat="1" applyFill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64" fontId="7" fillId="0" borderId="33" xfId="0" applyNumberFormat="1" applyFont="1" applyBorder="1" applyAlignment="1">
      <alignment horizontal="center"/>
    </xf>
    <xf numFmtId="164" fontId="7" fillId="6" borderId="18" xfId="0" applyNumberFormat="1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0" fillId="0" borderId="35" xfId="0" applyBorder="1"/>
    <xf numFmtId="0" fontId="0" fillId="0" borderId="18" xfId="0" applyBorder="1"/>
    <xf numFmtId="164" fontId="7" fillId="0" borderId="18" xfId="0" applyNumberFormat="1" applyFont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/>
    <xf numFmtId="0" fontId="7" fillId="0" borderId="38" xfId="0" applyFont="1" applyBorder="1" applyAlignment="1">
      <alignment horizontal="left"/>
    </xf>
    <xf numFmtId="0" fontId="0" fillId="0" borderId="37" xfId="0" applyBorder="1"/>
    <xf numFmtId="0" fontId="7" fillId="0" borderId="37" xfId="0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4" fontId="7" fillId="0" borderId="18" xfId="0" applyNumberFormat="1" applyFont="1" applyBorder="1"/>
    <xf numFmtId="164" fontId="7" fillId="7" borderId="18" xfId="0" applyNumberFormat="1" applyFont="1" applyFill="1" applyBorder="1" applyAlignment="1">
      <alignment horizontal="center"/>
    </xf>
  </cellXfs>
  <cellStyles count="2">
    <cellStyle name="Hyperlink" xfId="1" xr:uid="{BF564A45-4A11-441C-BF1D-57515175B328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csdcgrantaid.com/headline-events-fund-pf.asp?appid=11" TargetMode="External"/><Relationship Id="rId3" Type="http://schemas.openxmlformats.org/officeDocument/2006/relationships/hyperlink" Target="https://www.dcsdcgrantaid.com/headline-events-fund-pf.asp?appid=4" TargetMode="External"/><Relationship Id="rId7" Type="http://schemas.openxmlformats.org/officeDocument/2006/relationships/hyperlink" Target="https://www.dcsdcgrantaid.com/headline-events-fund-pf.asp?appid=12" TargetMode="External"/><Relationship Id="rId2" Type="http://schemas.openxmlformats.org/officeDocument/2006/relationships/hyperlink" Target="https://www.dcsdcgrantaid.com/headline-events-fund-pf.asp?appid=8" TargetMode="External"/><Relationship Id="rId1" Type="http://schemas.openxmlformats.org/officeDocument/2006/relationships/hyperlink" Target="https://www.dcsdcgrantaid.com/headline-events-fund-pf.asp?appid=13" TargetMode="External"/><Relationship Id="rId6" Type="http://schemas.openxmlformats.org/officeDocument/2006/relationships/hyperlink" Target="https://www.dcsdcgrantaid.com/headline-events-fund-pf.asp?appid=2" TargetMode="External"/><Relationship Id="rId11" Type="http://schemas.openxmlformats.org/officeDocument/2006/relationships/hyperlink" Target="https://www.dcsdcgrantaid.com/headline-events-fund-pf.asp?appid=15" TargetMode="External"/><Relationship Id="rId5" Type="http://schemas.openxmlformats.org/officeDocument/2006/relationships/hyperlink" Target="https://www.dcsdcgrantaid.com/headline-events-fund-pf.asp?appid=7" TargetMode="External"/><Relationship Id="rId10" Type="http://schemas.openxmlformats.org/officeDocument/2006/relationships/hyperlink" Target="https://www.dcsdcgrantaid.com/headline-events-fund-pf.asp?appid=3" TargetMode="External"/><Relationship Id="rId4" Type="http://schemas.openxmlformats.org/officeDocument/2006/relationships/hyperlink" Target="https://www.dcsdcgrantaid.com/headline-events-fund-pf.asp?appid=6" TargetMode="External"/><Relationship Id="rId9" Type="http://schemas.openxmlformats.org/officeDocument/2006/relationships/hyperlink" Target="https://www.dcsdcgrantaid.com/headline-events-fund-pf.asp?app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9A73-B851-4E08-82FC-9C152B97CF1B}">
  <sheetPr>
    <tabColor rgb="FFFFC000"/>
    <pageSetUpPr fitToPage="1"/>
  </sheetPr>
  <dimension ref="A1:F19"/>
  <sheetViews>
    <sheetView tabSelected="1" workbookViewId="0">
      <selection activeCell="H44" sqref="H44"/>
    </sheetView>
  </sheetViews>
  <sheetFormatPr defaultRowHeight="15" x14ac:dyDescent="0.25"/>
  <cols>
    <col min="1" max="1" width="6" customWidth="1"/>
    <col min="2" max="2" width="17.28515625" customWidth="1"/>
    <col min="3" max="3" width="40.42578125" customWidth="1"/>
    <col min="4" max="4" width="45.7109375" customWidth="1"/>
    <col min="5" max="5" width="12.140625" customWidth="1"/>
    <col min="6" max="6" width="13.140625" style="3" customWidth="1"/>
    <col min="7" max="7" width="9.140625" customWidth="1"/>
  </cols>
  <sheetData>
    <row r="1" spans="1:6" ht="21" x14ac:dyDescent="0.35">
      <c r="B1" s="1"/>
      <c r="C1" s="2"/>
    </row>
    <row r="2" spans="1:6" ht="21" x14ac:dyDescent="0.35">
      <c r="A2" s="4"/>
      <c r="B2" s="5" t="s">
        <v>0</v>
      </c>
      <c r="C2" s="6"/>
      <c r="D2" s="7"/>
      <c r="E2" s="8"/>
      <c r="F2" s="9"/>
    </row>
    <row r="3" spans="1:6" ht="15.75" x14ac:dyDescent="0.25">
      <c r="A3" s="10"/>
      <c r="B3" s="11"/>
      <c r="C3" s="12"/>
      <c r="D3" s="13"/>
      <c r="E3" s="14"/>
      <c r="F3" s="15"/>
    </row>
    <row r="4" spans="1:6" ht="15.75" x14ac:dyDescent="0.25">
      <c r="A4" s="16"/>
      <c r="B4" s="17"/>
      <c r="C4" s="18"/>
      <c r="D4" s="19"/>
      <c r="E4" s="20"/>
      <c r="F4" s="21"/>
    </row>
    <row r="5" spans="1:6" ht="31.5" x14ac:dyDescent="0.25">
      <c r="A5" s="22"/>
      <c r="B5" s="23" t="s">
        <v>1</v>
      </c>
      <c r="C5" s="24" t="s">
        <v>2</v>
      </c>
      <c r="D5" s="24" t="s">
        <v>3</v>
      </c>
      <c r="E5" s="25" t="s">
        <v>4</v>
      </c>
      <c r="F5" s="26" t="s">
        <v>5</v>
      </c>
    </row>
    <row r="6" spans="1:6" x14ac:dyDescent="0.25">
      <c r="A6" s="27">
        <v>1</v>
      </c>
      <c r="B6" s="28" t="s">
        <v>6</v>
      </c>
      <c r="C6" s="29" t="s">
        <v>7</v>
      </c>
      <c r="D6" s="30" t="s">
        <v>7</v>
      </c>
      <c r="E6" s="31">
        <v>30000</v>
      </c>
      <c r="F6" s="32">
        <v>27819</v>
      </c>
    </row>
    <row r="7" spans="1:6" x14ac:dyDescent="0.25">
      <c r="A7" s="33">
        <v>2</v>
      </c>
      <c r="B7" s="34" t="s">
        <v>8</v>
      </c>
      <c r="C7" s="35" t="s">
        <v>9</v>
      </c>
      <c r="D7" s="36" t="s">
        <v>10</v>
      </c>
      <c r="E7" s="37">
        <v>30000</v>
      </c>
      <c r="F7" s="32">
        <v>27000</v>
      </c>
    </row>
    <row r="8" spans="1:6" x14ac:dyDescent="0.25">
      <c r="A8" s="33">
        <v>3</v>
      </c>
      <c r="B8" s="38" t="s">
        <v>11</v>
      </c>
      <c r="C8" s="39" t="s">
        <v>12</v>
      </c>
      <c r="D8" s="40" t="s">
        <v>13</v>
      </c>
      <c r="E8" s="41">
        <v>30000</v>
      </c>
      <c r="F8" s="32">
        <v>25092</v>
      </c>
    </row>
    <row r="9" spans="1:6" x14ac:dyDescent="0.25">
      <c r="A9" s="42">
        <v>4</v>
      </c>
      <c r="B9" s="38" t="s">
        <v>14</v>
      </c>
      <c r="C9" s="39" t="s">
        <v>15</v>
      </c>
      <c r="D9" s="40" t="s">
        <v>16</v>
      </c>
      <c r="E9" s="41">
        <v>26900</v>
      </c>
      <c r="F9" s="32">
        <v>24546</v>
      </c>
    </row>
    <row r="10" spans="1:6" x14ac:dyDescent="0.25">
      <c r="A10" s="33">
        <v>5</v>
      </c>
      <c r="B10" s="38" t="s">
        <v>17</v>
      </c>
      <c r="C10" s="39" t="s">
        <v>18</v>
      </c>
      <c r="D10" s="40" t="s">
        <v>19</v>
      </c>
      <c r="E10" s="41">
        <v>27000</v>
      </c>
      <c r="F10" s="32">
        <v>24000</v>
      </c>
    </row>
    <row r="11" spans="1:6" x14ac:dyDescent="0.25">
      <c r="A11" s="42">
        <v>6</v>
      </c>
      <c r="B11" s="38" t="s">
        <v>20</v>
      </c>
      <c r="C11" s="39" t="s">
        <v>21</v>
      </c>
      <c r="D11" s="40" t="s">
        <v>22</v>
      </c>
      <c r="E11" s="41">
        <v>30000</v>
      </c>
      <c r="F11" s="32">
        <v>24000</v>
      </c>
    </row>
    <row r="12" spans="1:6" x14ac:dyDescent="0.25">
      <c r="A12" s="33">
        <v>7</v>
      </c>
      <c r="B12" s="34" t="s">
        <v>23</v>
      </c>
      <c r="C12" s="35" t="s">
        <v>24</v>
      </c>
      <c r="D12" s="36" t="s">
        <v>25</v>
      </c>
      <c r="E12" s="37">
        <v>30000</v>
      </c>
      <c r="F12" s="43">
        <v>24000</v>
      </c>
    </row>
    <row r="13" spans="1:6" x14ac:dyDescent="0.25">
      <c r="A13" s="33">
        <v>8</v>
      </c>
      <c r="B13" s="38" t="s">
        <v>26</v>
      </c>
      <c r="C13" s="39" t="s">
        <v>27</v>
      </c>
      <c r="D13" s="40" t="s">
        <v>28</v>
      </c>
      <c r="E13" s="44">
        <v>30000</v>
      </c>
      <c r="F13" s="45">
        <v>24000</v>
      </c>
    </row>
    <row r="14" spans="1:6" x14ac:dyDescent="0.25">
      <c r="A14" s="33">
        <v>9</v>
      </c>
      <c r="B14" s="38" t="s">
        <v>29</v>
      </c>
      <c r="C14" s="39" t="s">
        <v>30</v>
      </c>
      <c r="D14" s="40" t="s">
        <v>31</v>
      </c>
      <c r="E14" s="44">
        <v>30000</v>
      </c>
      <c r="F14" s="45">
        <v>22908</v>
      </c>
    </row>
    <row r="15" spans="1:6" ht="15.75" thickBot="1" x14ac:dyDescent="0.3">
      <c r="A15" s="46">
        <v>10</v>
      </c>
      <c r="B15" s="47" t="s">
        <v>32</v>
      </c>
      <c r="C15" s="48" t="s">
        <v>33</v>
      </c>
      <c r="D15" s="49" t="s">
        <v>34</v>
      </c>
      <c r="E15" s="50">
        <v>30000</v>
      </c>
      <c r="F15" s="51">
        <v>6635</v>
      </c>
    </row>
    <row r="16" spans="1:6" ht="30" x14ac:dyDescent="0.25">
      <c r="A16" s="52"/>
      <c r="B16" s="47"/>
      <c r="C16" s="53"/>
      <c r="D16" s="54"/>
      <c r="E16" s="55"/>
      <c r="F16" s="56" t="s">
        <v>35</v>
      </c>
    </row>
    <row r="17" spans="1:6" ht="15.75" thickBot="1" x14ac:dyDescent="0.3">
      <c r="A17" s="57">
        <v>11</v>
      </c>
      <c r="B17" s="58" t="s">
        <v>36</v>
      </c>
      <c r="C17" s="59" t="s">
        <v>37</v>
      </c>
      <c r="D17" s="60" t="s">
        <v>38</v>
      </c>
      <c r="E17" s="61">
        <v>30000</v>
      </c>
      <c r="F17" s="62">
        <v>0</v>
      </c>
    </row>
    <row r="18" spans="1:6" ht="15.75" thickBot="1" x14ac:dyDescent="0.3">
      <c r="A18" s="63"/>
      <c r="B18" s="64"/>
      <c r="C18" s="65"/>
      <c r="D18" s="66"/>
      <c r="E18" s="67"/>
      <c r="F18" s="68"/>
    </row>
    <row r="19" spans="1:6" ht="15.75" thickBot="1" x14ac:dyDescent="0.3">
      <c r="A19" s="59"/>
      <c r="B19" s="60"/>
      <c r="C19" s="59"/>
      <c r="D19" s="60"/>
      <c r="E19" s="69">
        <f>SUM(E6:E18)</f>
        <v>323900</v>
      </c>
      <c r="F19" s="70">
        <f>SUM(F6:F18)</f>
        <v>230000</v>
      </c>
    </row>
  </sheetData>
  <hyperlinks>
    <hyperlink ref="B6" r:id="rId1" xr:uid="{C220CA69-1478-45AC-BAC4-28E2F9BBF54F}"/>
    <hyperlink ref="B7" r:id="rId2" xr:uid="{17261F15-C288-43D4-A6DC-8203203BB82E}"/>
    <hyperlink ref="B8" r:id="rId3" xr:uid="{907142B7-FFCE-456F-A458-19C735A0D7AC}"/>
    <hyperlink ref="B9" r:id="rId4" xr:uid="{F9EEEEC6-240E-4014-96E2-C1E3B421CC46}"/>
    <hyperlink ref="B10" r:id="rId5" xr:uid="{3512A127-BAE6-4F96-A917-E664DD19D9BD}"/>
    <hyperlink ref="B11" r:id="rId6" xr:uid="{C2862BDD-AE95-41F2-AE4F-E054CAAADF99}"/>
    <hyperlink ref="B12" r:id="rId7" xr:uid="{7A203856-650D-4E89-B987-A5C0CE8FA28A}"/>
    <hyperlink ref="B13" r:id="rId8" xr:uid="{A650794E-20F8-4A26-AFC8-4A3C69A11398}"/>
    <hyperlink ref="B14" r:id="rId9" xr:uid="{07B28E93-1F95-4DD5-A878-E738D65F7DE9}"/>
    <hyperlink ref="B15" r:id="rId10" xr:uid="{D0975859-D35A-467E-ABFA-FBCB3B428E08}"/>
    <hyperlink ref="B17" r:id="rId11" xr:uid="{3BC129F7-2F33-4FB8-AD57-43716AEDC4A4}"/>
  </hyperlinks>
  <pageMargins left="0.70000000000000007" right="0.70000000000000007" top="0.75" bottom="0.75" header="0.30000000000000004" footer="0.30000000000000004"/>
  <pageSetup paperSize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HE_25-26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Ailish McDaid</dc:creator>
  <cp:lastModifiedBy>mark canning</cp:lastModifiedBy>
  <cp:lastPrinted>2025-02-25T12:13:45Z</cp:lastPrinted>
  <dcterms:created xsi:type="dcterms:W3CDTF">2024-01-22T10:18:02Z</dcterms:created>
  <dcterms:modified xsi:type="dcterms:W3CDTF">2025-02-28T16:18:51Z</dcterms:modified>
</cp:coreProperties>
</file>